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ШАШКИ\соревнования\2022\ЧиПЯО\"/>
    </mc:Choice>
  </mc:AlternateContent>
  <xr:revisionPtr revIDLastSave="0" documentId="13_ncr:1_{EB2995AE-3A7A-487B-824E-E6B8E89FDB38}" xr6:coauthVersionLast="45" xr6:coauthVersionMax="45" xr10:uidLastSave="{00000000-0000-0000-0000-000000000000}"/>
  <bookViews>
    <workbookView xWindow="3240" yWindow="3240" windowWidth="17280" windowHeight="8880" activeTab="2" xr2:uid="{00000000-000D-0000-FFFF-FFFF00000000}"/>
  </bookViews>
  <sheets>
    <sheet name="Лист1" sheetId="1" r:id="rId1"/>
    <sheet name="Лист2" sheetId="2" r:id="rId2"/>
    <sheet name="Лист5" sheetId="5" r:id="rId3"/>
    <sheet name="Лист3" sheetId="3" r:id="rId4"/>
    <sheet name="Лист4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O11" i="1" l="1"/>
  <c r="O12" i="1"/>
  <c r="P12" i="3"/>
  <c r="N12" i="2"/>
  <c r="N13" i="2"/>
  <c r="O14" i="1"/>
  <c r="N7" i="5"/>
  <c r="N13" i="5"/>
  <c r="N12" i="5"/>
  <c r="N11" i="5"/>
  <c r="N10" i="5"/>
  <c r="N9" i="5"/>
  <c r="N8" i="5"/>
  <c r="N6" i="5"/>
  <c r="L6" i="4"/>
  <c r="L11" i="4"/>
  <c r="L10" i="4"/>
  <c r="L9" i="4"/>
  <c r="L8" i="4"/>
  <c r="L7" i="4"/>
  <c r="O13" i="1"/>
  <c r="O7" i="1"/>
  <c r="O8" i="1"/>
  <c r="O9" i="1"/>
  <c r="O10" i="1"/>
  <c r="O15" i="1"/>
  <c r="O6" i="1"/>
  <c r="N11" i="2"/>
  <c r="N7" i="2"/>
  <c r="N8" i="2"/>
  <c r="N9" i="2"/>
  <c r="N10" i="2"/>
  <c r="P7" i="3"/>
  <c r="P8" i="3"/>
  <c r="P9" i="3"/>
  <c r="P10" i="3"/>
  <c r="P11" i="3"/>
  <c r="P13" i="3"/>
  <c r="P14" i="3"/>
  <c r="P15" i="3"/>
  <c r="P6" i="3"/>
</calcChain>
</file>

<file path=xl/sharedStrings.xml><?xml version="1.0" encoding="utf-8"?>
<sst xmlns="http://schemas.openxmlformats.org/spreadsheetml/2006/main" count="191" uniqueCount="76">
  <si>
    <t>№</t>
  </si>
  <si>
    <t>УЧАСТНИК</t>
  </si>
  <si>
    <t>РАЗРЯД</t>
  </si>
  <si>
    <t>ПРИМ.</t>
  </si>
  <si>
    <t>ОЧКИ</t>
  </si>
  <si>
    <t>МЕСТО</t>
  </si>
  <si>
    <t>ПРИМЕЧАНИЯ</t>
  </si>
  <si>
    <t>ШАМКОВ ПАВЕЛ</t>
  </si>
  <si>
    <t>ВК</t>
  </si>
  <si>
    <t>ХАСМУТДИНОВ МАКСИМ</t>
  </si>
  <si>
    <t>ЕЦЛО ДЕНИС</t>
  </si>
  <si>
    <t>3Ю</t>
  </si>
  <si>
    <t>ШЕРЕМЕТ АНДРЕЙ</t>
  </si>
  <si>
    <t>КМС</t>
  </si>
  <si>
    <t>ЦЕЛУЙКО АНАСТАСИЯ</t>
  </si>
  <si>
    <t>ЛЕБЕДЕВА АЛИНА</t>
  </si>
  <si>
    <t>1Ю</t>
  </si>
  <si>
    <t>СМИРНОВА УЛЬЯНА</t>
  </si>
  <si>
    <t>ЧЕМПИОНАТ ЯРОСЛАВСКОЙ ОБЛАСТИ ПО РУССКИМ ШАШКАМ - МОЛНИЕНОСНАЯ ИГРА
ПОСВЯЩЕННЫЙ ПАМЯТИ ПОГИБШИХ В СПЕЦОПЕРАЦИИ НА УКРАИНЕ</t>
  </si>
  <si>
    <t>Г. ЯРОСЛАВЛЬ</t>
  </si>
  <si>
    <t>19 НОЯБРЯ 2022 Г.</t>
  </si>
  <si>
    <t>ГЛАВНЫЙ СУДЬЯ</t>
  </si>
  <si>
    <t>О.Ю. ПОЛИКАРПОВ</t>
  </si>
  <si>
    <t>Г.Р.</t>
  </si>
  <si>
    <t>ПРИМ</t>
  </si>
  <si>
    <t>РОЖКОВА ЕЛИЗАВЕТА</t>
  </si>
  <si>
    <t>АЛЕКСЕЕВА АЛЕКСАНДРА</t>
  </si>
  <si>
    <t>ВОЛНИСТОВА КРИСТИНА</t>
  </si>
  <si>
    <t>ВОРОНИНА ПОЛИНА</t>
  </si>
  <si>
    <t>БР</t>
  </si>
  <si>
    <t xml:space="preserve">КИРИЛЛОВ РОМАН </t>
  </si>
  <si>
    <t>2Ю</t>
  </si>
  <si>
    <t>ХАРИТОНОВ ДМИТРИЙ</t>
  </si>
  <si>
    <t>ПЕРВЕНСТВО ЯРОСЛАВСКОЙ ОБЛАСТИ ПО РУССКИМ ШАШКАМ - МОЛНИЕНОСНАЯ ИГРА
ПОСВЯЩЕННОЕ ПАМЯТИ ПОГИБШИХ В СПЕЦОПЕРАЦИИ НА УКРАИНЕ</t>
  </si>
  <si>
    <t>КАЛИНИНА АРИНА</t>
  </si>
  <si>
    <t>КОЛОБКОВА МАРИЯ</t>
  </si>
  <si>
    <t>КОСОУРОВА ДАРЬЯ</t>
  </si>
  <si>
    <t>КУЗНЕЦОВА ПОЛИНА</t>
  </si>
  <si>
    <t>СУРИНА АННА</t>
  </si>
  <si>
    <t>НОВИКОВА МАРИЯ</t>
  </si>
  <si>
    <t>АЗАРОВ ТИМОФЕЙ</t>
  </si>
  <si>
    <t>ВЕСЕЛОВСКИЙ МИРОН</t>
  </si>
  <si>
    <t>ФЕДОТОВ МАТВЕЙ</t>
  </si>
  <si>
    <t>МАЛЬЧИКИ, ДЕВОЧКИ ДО 9 ЛЕТ (2014-2016 Г.Р.)</t>
  </si>
  <si>
    <t>ДЕВУШКИ ДО 14 ЛЕТ (НЕ СТАРШЕ 2009 Г.Р.)</t>
  </si>
  <si>
    <t>ЮНОШИ, ДЕВУШКИ ДО 11 ЛЕТ (НЕ СТАРШЕ 2012 Г.Р.)</t>
  </si>
  <si>
    <t>МУЖЧИНЫ, ЖЕНЩИНЫ</t>
  </si>
  <si>
    <t>КОРОЛЕВА ПОЛИНА</t>
  </si>
  <si>
    <t>ИВАНОВА ВАЛЕРИЯ</t>
  </si>
  <si>
    <t>ШОРОХОВА УЛЬЯНА</t>
  </si>
  <si>
    <t>БАРЫШЕВА АНАСТАСИЯ</t>
  </si>
  <si>
    <t>КАН НИКОЛЬ</t>
  </si>
  <si>
    <t>ПАНШИНА МАРИЯ</t>
  </si>
  <si>
    <t>РОСИН ТИМОФЕЙ</t>
  </si>
  <si>
    <t>ЮНОШИ ДО 14 ЛЕТ (НЕ СТАРШЕ 2009 Г.Р.)</t>
  </si>
  <si>
    <t>СЕЛИВЕРСТВОВ ЮРИЙ</t>
  </si>
  <si>
    <t>НУРИАХМЕТОВ АРТУР</t>
  </si>
  <si>
    <t>ИВАНОВ АЛЕКСАНДР</t>
  </si>
  <si>
    <t>ГЛУХОВ КИРИЛЛ</t>
  </si>
  <si>
    <t>ГЛУХОВ НИКИТА</t>
  </si>
  <si>
    <t>ПАК ИВАН</t>
  </si>
  <si>
    <t>ХРАМЦОВ ТИМУР</t>
  </si>
  <si>
    <t>ИСКЕНДЕРОВА КИРА</t>
  </si>
  <si>
    <t>ПОЛЕВОДОВ ДМИТРИЙ</t>
  </si>
  <si>
    <t>ДИКОВ СЕРГЕЙ</t>
  </si>
  <si>
    <t>ПАК ДАРЬЯ</t>
  </si>
  <si>
    <t>ОБНОРСКИЙ ТИМОФЕЙ</t>
  </si>
  <si>
    <t xml:space="preserve">СМУРКОВ ИВАН </t>
  </si>
  <si>
    <t>вк</t>
  </si>
  <si>
    <t>2 (1)</t>
  </si>
  <si>
    <t>4 (2)</t>
  </si>
  <si>
    <t>5 (3)</t>
  </si>
  <si>
    <t>3 (2)</t>
  </si>
  <si>
    <t>4 (3)</t>
  </si>
  <si>
    <t>л.в.</t>
  </si>
  <si>
    <t>3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</si>
</sst>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zoomScale="103" workbookViewId="0">
      <selection sqref="A1:Q17"/>
    </sheetView>
  </sheetViews>
  <sheetFormatPr defaultRowHeight="14.4" x14ac:dyDescent="0.3"/>
  <cols>
    <col min="1" max="1" width="3.5546875" bestFit="1" customWidth="1"/>
    <col min="2" max="2" width="23.6640625" bestFit="1" customWidth="1"/>
    <col min="3" max="3" width="8.44140625" bestFit="1" customWidth="1"/>
    <col min="4" max="4" width="7.5546875" bestFit="1" customWidth="1"/>
    <col min="5" max="14" width="4.33203125" customWidth="1"/>
    <col min="15" max="15" width="6.5546875" bestFit="1" customWidth="1"/>
    <col min="16" max="16" width="8" bestFit="1" customWidth="1"/>
    <col min="17" max="17" width="14.6640625" bestFit="1" customWidth="1"/>
  </cols>
  <sheetData>
    <row r="1" spans="1:17" ht="30" customHeight="1" x14ac:dyDescent="0.3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3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3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 t="s">
        <v>20</v>
      </c>
    </row>
    <row r="5" spans="1:17" x14ac:dyDescent="0.3">
      <c r="A5" s="4" t="s">
        <v>0</v>
      </c>
      <c r="B5" s="4" t="s">
        <v>1</v>
      </c>
      <c r="C5" s="4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 t="s">
        <v>4</v>
      </c>
      <c r="P5" s="4" t="s">
        <v>5</v>
      </c>
      <c r="Q5" s="4" t="s">
        <v>6</v>
      </c>
    </row>
    <row r="6" spans="1:17" x14ac:dyDescent="0.3">
      <c r="A6" s="4">
        <v>1</v>
      </c>
      <c r="B6" s="5" t="s">
        <v>7</v>
      </c>
      <c r="C6" s="4">
        <v>3</v>
      </c>
      <c r="D6" s="4" t="s">
        <v>8</v>
      </c>
      <c r="E6" s="6"/>
      <c r="F6" s="4">
        <v>0</v>
      </c>
      <c r="G6" s="4">
        <v>0</v>
      </c>
      <c r="H6" s="4">
        <v>0</v>
      </c>
      <c r="I6" s="4">
        <v>1</v>
      </c>
      <c r="J6" s="4">
        <v>0</v>
      </c>
      <c r="K6" s="4">
        <v>0</v>
      </c>
      <c r="L6" s="4">
        <v>0</v>
      </c>
      <c r="M6" s="4">
        <v>0.5</v>
      </c>
      <c r="N6" s="4">
        <v>1</v>
      </c>
      <c r="O6" s="4">
        <f>SUM(E6:N6)</f>
        <v>2.5</v>
      </c>
      <c r="P6" s="4">
        <v>5</v>
      </c>
      <c r="Q6" s="4" t="s">
        <v>68</v>
      </c>
    </row>
    <row r="7" spans="1:17" x14ac:dyDescent="0.3">
      <c r="A7" s="4">
        <v>2</v>
      </c>
      <c r="B7" s="5" t="s">
        <v>9</v>
      </c>
      <c r="C7" s="4">
        <v>1</v>
      </c>
      <c r="D7" s="4" t="s">
        <v>8</v>
      </c>
      <c r="E7" s="4">
        <v>1</v>
      </c>
      <c r="F7" s="6"/>
      <c r="G7" s="4">
        <v>1</v>
      </c>
      <c r="H7" s="4">
        <v>0</v>
      </c>
      <c r="I7" s="4">
        <v>1</v>
      </c>
      <c r="J7" s="4">
        <v>0</v>
      </c>
      <c r="K7" s="4">
        <v>0</v>
      </c>
      <c r="L7" s="4">
        <v>1</v>
      </c>
      <c r="M7" s="4">
        <v>1</v>
      </c>
      <c r="N7" s="4">
        <v>0</v>
      </c>
      <c r="O7" s="4">
        <f t="shared" ref="O7:O15" si="0">SUM(E7:N7)</f>
        <v>5</v>
      </c>
      <c r="P7" s="4">
        <v>4</v>
      </c>
      <c r="Q7" s="4" t="s">
        <v>68</v>
      </c>
    </row>
    <row r="8" spans="1:17" x14ac:dyDescent="0.3">
      <c r="A8" s="4">
        <v>3</v>
      </c>
      <c r="B8" s="5" t="s">
        <v>10</v>
      </c>
      <c r="C8" s="4" t="s">
        <v>11</v>
      </c>
      <c r="D8" s="4" t="s">
        <v>8</v>
      </c>
      <c r="E8" s="4">
        <v>1</v>
      </c>
      <c r="F8" s="4">
        <v>0</v>
      </c>
      <c r="G8" s="6"/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 t="shared" si="0"/>
        <v>2</v>
      </c>
      <c r="P8" s="4">
        <v>6</v>
      </c>
      <c r="Q8" s="4" t="s">
        <v>68</v>
      </c>
    </row>
    <row r="9" spans="1:17" x14ac:dyDescent="0.3">
      <c r="A9" s="4">
        <v>4</v>
      </c>
      <c r="B9" s="5" t="s">
        <v>12</v>
      </c>
      <c r="C9" s="4" t="s">
        <v>13</v>
      </c>
      <c r="D9" s="4" t="s">
        <v>8</v>
      </c>
      <c r="E9" s="4">
        <v>1</v>
      </c>
      <c r="F9" s="4">
        <v>1</v>
      </c>
      <c r="G9" s="4">
        <v>1</v>
      </c>
      <c r="H9" s="6"/>
      <c r="I9" s="11">
        <v>1</v>
      </c>
      <c r="J9" s="11">
        <v>0.5</v>
      </c>
      <c r="K9" s="11">
        <v>0</v>
      </c>
      <c r="L9" s="4">
        <v>1</v>
      </c>
      <c r="M9" s="4">
        <v>1</v>
      </c>
      <c r="N9" s="4">
        <v>0</v>
      </c>
      <c r="O9" s="4">
        <f t="shared" si="0"/>
        <v>6.5</v>
      </c>
      <c r="P9" s="4">
        <v>3</v>
      </c>
      <c r="Q9" s="4" t="s">
        <v>68</v>
      </c>
    </row>
    <row r="10" spans="1:17" x14ac:dyDescent="0.3">
      <c r="A10" s="4">
        <v>5</v>
      </c>
      <c r="B10" s="5" t="s">
        <v>14</v>
      </c>
      <c r="C10" s="4">
        <v>2</v>
      </c>
      <c r="D10" s="4" t="s">
        <v>8</v>
      </c>
      <c r="E10" s="4">
        <v>0</v>
      </c>
      <c r="F10" s="4">
        <v>0</v>
      </c>
      <c r="G10" s="4">
        <v>0</v>
      </c>
      <c r="H10" s="4">
        <v>0</v>
      </c>
      <c r="I10" s="6"/>
      <c r="J10" s="11">
        <v>0</v>
      </c>
      <c r="K10" s="11">
        <v>0</v>
      </c>
      <c r="L10" s="4">
        <v>0.5</v>
      </c>
      <c r="M10" s="4">
        <v>0</v>
      </c>
      <c r="N10" s="4">
        <v>0.5</v>
      </c>
      <c r="O10" s="4">
        <f t="shared" si="0"/>
        <v>1</v>
      </c>
      <c r="P10" s="4">
        <v>4</v>
      </c>
      <c r="Q10" s="4" t="s">
        <v>68</v>
      </c>
    </row>
    <row r="11" spans="1:17" x14ac:dyDescent="0.3">
      <c r="A11" s="4">
        <v>6</v>
      </c>
      <c r="B11" s="5" t="s">
        <v>66</v>
      </c>
      <c r="C11" s="4" t="s">
        <v>13</v>
      </c>
      <c r="D11" s="4"/>
      <c r="E11" s="4">
        <v>1</v>
      </c>
      <c r="F11" s="4">
        <v>1</v>
      </c>
      <c r="G11" s="4">
        <v>1</v>
      </c>
      <c r="H11" s="4">
        <v>0.5</v>
      </c>
      <c r="I11" s="11">
        <v>1</v>
      </c>
      <c r="J11" s="6"/>
      <c r="K11" s="11">
        <v>0</v>
      </c>
      <c r="L11" s="4">
        <v>1</v>
      </c>
      <c r="M11" s="4">
        <v>1</v>
      </c>
      <c r="N11" s="4">
        <v>1</v>
      </c>
      <c r="O11" s="4">
        <f>SUM(E11:N11)</f>
        <v>7.5</v>
      </c>
      <c r="P11" s="4">
        <v>2</v>
      </c>
      <c r="Q11" s="4"/>
    </row>
    <row r="12" spans="1:17" x14ac:dyDescent="0.3">
      <c r="A12" s="4">
        <v>7</v>
      </c>
      <c r="B12" s="5" t="s">
        <v>67</v>
      </c>
      <c r="C12" s="4" t="s">
        <v>13</v>
      </c>
      <c r="D12" s="4"/>
      <c r="E12" s="4">
        <v>1</v>
      </c>
      <c r="F12" s="4">
        <v>1</v>
      </c>
      <c r="G12" s="4">
        <v>1</v>
      </c>
      <c r="H12" s="4">
        <v>1</v>
      </c>
      <c r="I12" s="11">
        <v>1</v>
      </c>
      <c r="J12" s="11">
        <v>1</v>
      </c>
      <c r="K12" s="6"/>
      <c r="L12" s="4">
        <v>1</v>
      </c>
      <c r="M12" s="4">
        <v>1</v>
      </c>
      <c r="N12" s="4">
        <v>1</v>
      </c>
      <c r="O12" s="4">
        <f t="shared" si="0"/>
        <v>9</v>
      </c>
      <c r="P12" s="4">
        <v>1</v>
      </c>
      <c r="Q12" s="4"/>
    </row>
    <row r="13" spans="1:17" x14ac:dyDescent="0.3">
      <c r="A13" s="4">
        <v>8</v>
      </c>
      <c r="B13" s="5" t="s">
        <v>15</v>
      </c>
      <c r="C13" s="4" t="s">
        <v>16</v>
      </c>
      <c r="D13" s="4" t="s">
        <v>8</v>
      </c>
      <c r="E13" s="4">
        <v>1</v>
      </c>
      <c r="F13" s="4">
        <v>0</v>
      </c>
      <c r="G13" s="4">
        <v>1</v>
      </c>
      <c r="H13" s="4">
        <v>0</v>
      </c>
      <c r="I13" s="4">
        <v>0.5</v>
      </c>
      <c r="J13" s="4">
        <v>0</v>
      </c>
      <c r="K13" s="4">
        <v>0</v>
      </c>
      <c r="L13" s="6"/>
      <c r="M13" s="11">
        <v>1</v>
      </c>
      <c r="N13" s="4">
        <v>0.5</v>
      </c>
      <c r="O13" s="4">
        <f>SUM(E13:N13)</f>
        <v>4</v>
      </c>
      <c r="P13" s="4">
        <v>2</v>
      </c>
      <c r="Q13" s="4">
        <v>-20</v>
      </c>
    </row>
    <row r="14" spans="1:17" x14ac:dyDescent="0.3">
      <c r="A14" s="4">
        <v>9</v>
      </c>
      <c r="B14" s="5" t="s">
        <v>62</v>
      </c>
      <c r="C14" s="4" t="s">
        <v>29</v>
      </c>
      <c r="D14" s="4"/>
      <c r="E14" s="4">
        <v>0.5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11">
        <v>0</v>
      </c>
      <c r="M14" s="6"/>
      <c r="N14" s="4">
        <v>1</v>
      </c>
      <c r="O14" s="4">
        <f>SUM(E14:N14)</f>
        <v>3.5</v>
      </c>
      <c r="P14" s="4" t="s">
        <v>75</v>
      </c>
      <c r="Q14" s="4"/>
    </row>
    <row r="15" spans="1:17" x14ac:dyDescent="0.3">
      <c r="A15" s="4">
        <v>10</v>
      </c>
      <c r="B15" s="5" t="s">
        <v>17</v>
      </c>
      <c r="C15" s="4" t="s">
        <v>11</v>
      </c>
      <c r="D15" s="4" t="s">
        <v>8</v>
      </c>
      <c r="E15" s="4">
        <v>0</v>
      </c>
      <c r="F15" s="4">
        <v>1</v>
      </c>
      <c r="G15" s="4">
        <v>1</v>
      </c>
      <c r="H15" s="4">
        <v>1</v>
      </c>
      <c r="I15" s="4">
        <v>0.5</v>
      </c>
      <c r="J15" s="4">
        <v>0</v>
      </c>
      <c r="K15" s="4">
        <v>0</v>
      </c>
      <c r="L15" s="4">
        <v>0.5</v>
      </c>
      <c r="M15" s="4">
        <v>0</v>
      </c>
      <c r="N15" s="6"/>
      <c r="O15" s="4">
        <f t="shared" si="0"/>
        <v>4</v>
      </c>
      <c r="P15" s="4">
        <v>1</v>
      </c>
      <c r="Q15" s="4">
        <v>-18</v>
      </c>
    </row>
    <row r="16" spans="1:17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2"/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 t="s">
        <v>22</v>
      </c>
      <c r="O17" s="2"/>
      <c r="P17" s="2"/>
      <c r="Q17" s="2"/>
    </row>
    <row r="18" spans="1:17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mergeCells count="2">
    <mergeCell ref="A1:Q1"/>
    <mergeCell ref="A2:Q2"/>
  </mergeCells>
  <pageMargins left="0.31496062992125984" right="0.31496062992125984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workbookViewId="0">
      <selection sqref="A1:P15"/>
    </sheetView>
  </sheetViews>
  <sheetFormatPr defaultRowHeight="14.4" x14ac:dyDescent="0.3"/>
  <cols>
    <col min="1" max="1" width="3" style="2" bestFit="1" customWidth="1"/>
    <col min="2" max="2" width="24.44140625" style="2" bestFit="1" customWidth="1"/>
    <col min="3" max="3" width="7.5546875" style="2" bestFit="1" customWidth="1"/>
    <col min="4" max="4" width="5" style="2" bestFit="1" customWidth="1"/>
    <col min="5" max="5" width="6.33203125" style="2" bestFit="1" customWidth="1"/>
    <col min="6" max="13" width="4.44140625" style="2" customWidth="1"/>
    <col min="14" max="14" width="5.88671875" style="2" bestFit="1" customWidth="1"/>
    <col min="15" max="15" width="7.109375" style="2" bestFit="1" customWidth="1"/>
    <col min="16" max="16" width="13.33203125" style="2" bestFit="1" customWidth="1"/>
  </cols>
  <sheetData>
    <row r="1" spans="1:16" ht="29.4" customHeight="1" x14ac:dyDescent="0.3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.6" customHeight="1" x14ac:dyDescent="0.3">
      <c r="A2" s="15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x14ac:dyDescent="0.3">
      <c r="A4" s="3" t="s">
        <v>19</v>
      </c>
      <c r="P4" s="1" t="s">
        <v>20</v>
      </c>
    </row>
    <row r="5" spans="1:16" x14ac:dyDescent="0.3">
      <c r="A5" s="7" t="s">
        <v>0</v>
      </c>
      <c r="B5" s="7" t="s">
        <v>1</v>
      </c>
      <c r="C5" s="7" t="s">
        <v>2</v>
      </c>
      <c r="D5" s="7" t="s">
        <v>23</v>
      </c>
      <c r="E5" s="7" t="s">
        <v>24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 t="s">
        <v>4</v>
      </c>
      <c r="O5" s="7" t="s">
        <v>5</v>
      </c>
      <c r="P5" s="7" t="s">
        <v>6</v>
      </c>
    </row>
    <row r="6" spans="1:16" x14ac:dyDescent="0.3">
      <c r="A6" s="7">
        <v>1</v>
      </c>
      <c r="B6" s="9" t="s">
        <v>25</v>
      </c>
      <c r="C6" s="7">
        <v>2</v>
      </c>
      <c r="D6" s="7">
        <v>2012</v>
      </c>
      <c r="E6" s="7" t="s">
        <v>8</v>
      </c>
      <c r="F6" s="8"/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f t="shared" ref="N6:N13" si="0">SUM(F6:M6)</f>
        <v>6</v>
      </c>
      <c r="O6" s="4">
        <v>1</v>
      </c>
      <c r="P6" s="7" t="s">
        <v>68</v>
      </c>
    </row>
    <row r="7" spans="1:16" x14ac:dyDescent="0.3">
      <c r="A7" s="7">
        <v>2</v>
      </c>
      <c r="B7" s="9" t="s">
        <v>26</v>
      </c>
      <c r="C7" s="7">
        <v>3</v>
      </c>
      <c r="D7" s="7">
        <v>2013</v>
      </c>
      <c r="E7" s="7"/>
      <c r="F7" s="7">
        <v>0</v>
      </c>
      <c r="G7" s="8"/>
      <c r="H7" s="7">
        <v>0.5</v>
      </c>
      <c r="I7" s="7">
        <v>1</v>
      </c>
      <c r="J7" s="7">
        <v>1</v>
      </c>
      <c r="K7" s="7">
        <v>1</v>
      </c>
      <c r="L7" s="7">
        <v>0.5</v>
      </c>
      <c r="M7" s="7">
        <v>1</v>
      </c>
      <c r="N7" s="7">
        <f t="shared" si="0"/>
        <v>5</v>
      </c>
      <c r="O7" s="4" t="s">
        <v>69</v>
      </c>
      <c r="P7" s="7"/>
    </row>
    <row r="8" spans="1:16" x14ac:dyDescent="0.3">
      <c r="A8" s="7">
        <v>3</v>
      </c>
      <c r="B8" s="9" t="s">
        <v>27</v>
      </c>
      <c r="C8" s="7">
        <v>3</v>
      </c>
      <c r="D8" s="7">
        <v>2012</v>
      </c>
      <c r="E8" s="7"/>
      <c r="F8" s="7">
        <v>0</v>
      </c>
      <c r="G8" s="7">
        <v>0.5</v>
      </c>
      <c r="H8" s="8"/>
      <c r="I8" s="7">
        <v>1</v>
      </c>
      <c r="J8" s="7">
        <v>1</v>
      </c>
      <c r="K8" s="7">
        <v>1</v>
      </c>
      <c r="L8" s="7">
        <v>0</v>
      </c>
      <c r="M8" s="7">
        <v>0.5</v>
      </c>
      <c r="N8" s="7">
        <f t="shared" si="0"/>
        <v>4</v>
      </c>
      <c r="O8" s="4" t="s">
        <v>72</v>
      </c>
      <c r="P8" s="7"/>
    </row>
    <row r="9" spans="1:16" x14ac:dyDescent="0.3">
      <c r="A9" s="7">
        <v>4</v>
      </c>
      <c r="B9" s="9" t="s">
        <v>28</v>
      </c>
      <c r="C9" s="7" t="s">
        <v>29</v>
      </c>
      <c r="D9" s="7">
        <v>2012</v>
      </c>
      <c r="E9" s="7"/>
      <c r="F9" s="7">
        <v>0</v>
      </c>
      <c r="G9" s="7">
        <v>0</v>
      </c>
      <c r="H9" s="7">
        <v>0</v>
      </c>
      <c r="I9" s="8"/>
      <c r="J9" s="7">
        <v>1</v>
      </c>
      <c r="K9" s="7">
        <v>0.5</v>
      </c>
      <c r="L9" s="7">
        <v>0</v>
      </c>
      <c r="M9" s="7">
        <v>0</v>
      </c>
      <c r="N9" s="7">
        <f t="shared" si="0"/>
        <v>1.5</v>
      </c>
      <c r="O9" s="4" t="s">
        <v>73</v>
      </c>
      <c r="P9" s="7"/>
    </row>
    <row r="10" spans="1:16" x14ac:dyDescent="0.3">
      <c r="A10" s="7">
        <v>5</v>
      </c>
      <c r="B10" s="9" t="s">
        <v>30</v>
      </c>
      <c r="C10" s="7" t="s">
        <v>31</v>
      </c>
      <c r="D10" s="7">
        <v>2012</v>
      </c>
      <c r="E10" s="7" t="s">
        <v>8</v>
      </c>
      <c r="F10" s="7">
        <v>0</v>
      </c>
      <c r="G10" s="7">
        <v>0</v>
      </c>
      <c r="H10" s="7">
        <v>0</v>
      </c>
      <c r="I10" s="7">
        <v>0</v>
      </c>
      <c r="J10" s="8"/>
      <c r="K10" s="10">
        <v>1</v>
      </c>
      <c r="L10" s="10">
        <v>0</v>
      </c>
      <c r="M10" s="10">
        <v>1</v>
      </c>
      <c r="N10" s="7">
        <f t="shared" si="0"/>
        <v>2</v>
      </c>
      <c r="O10" s="4">
        <v>3</v>
      </c>
      <c r="P10" s="7" t="s">
        <v>68</v>
      </c>
    </row>
    <row r="11" spans="1:16" x14ac:dyDescent="0.3">
      <c r="A11" s="7">
        <v>6</v>
      </c>
      <c r="B11" s="9" t="s">
        <v>32</v>
      </c>
      <c r="C11" s="7" t="s">
        <v>29</v>
      </c>
      <c r="D11" s="7">
        <v>2013</v>
      </c>
      <c r="E11" s="7"/>
      <c r="F11" s="7">
        <v>0</v>
      </c>
      <c r="G11" s="7">
        <v>0</v>
      </c>
      <c r="H11" s="7">
        <v>0</v>
      </c>
      <c r="I11" s="7">
        <v>0.5</v>
      </c>
      <c r="J11" s="7">
        <v>0</v>
      </c>
      <c r="K11" s="8"/>
      <c r="L11" s="10">
        <v>0.5</v>
      </c>
      <c r="M11" s="10">
        <v>0</v>
      </c>
      <c r="N11" s="7">
        <f t="shared" si="0"/>
        <v>1</v>
      </c>
      <c r="O11" s="4" t="s">
        <v>73</v>
      </c>
      <c r="P11" s="7"/>
    </row>
    <row r="12" spans="1:16" x14ac:dyDescent="0.3">
      <c r="A12" s="7">
        <v>7</v>
      </c>
      <c r="B12" s="9" t="s">
        <v>63</v>
      </c>
      <c r="C12" s="7" t="s">
        <v>11</v>
      </c>
      <c r="D12" s="7">
        <v>2012</v>
      </c>
      <c r="E12" s="7"/>
      <c r="F12" s="7">
        <v>0</v>
      </c>
      <c r="G12" s="7">
        <v>0.5</v>
      </c>
      <c r="H12" s="7">
        <v>1</v>
      </c>
      <c r="I12" s="7">
        <v>1</v>
      </c>
      <c r="J12" s="7">
        <v>1</v>
      </c>
      <c r="K12" s="10">
        <v>0.5</v>
      </c>
      <c r="L12" s="8"/>
      <c r="M12" s="10">
        <v>0.5</v>
      </c>
      <c r="N12" s="7">
        <f t="shared" si="0"/>
        <v>4.5</v>
      </c>
      <c r="O12" s="4">
        <v>1</v>
      </c>
      <c r="P12" s="7"/>
    </row>
    <row r="13" spans="1:16" x14ac:dyDescent="0.3">
      <c r="A13" s="7">
        <v>8</v>
      </c>
      <c r="B13" s="9" t="s">
        <v>64</v>
      </c>
      <c r="C13" s="7" t="s">
        <v>11</v>
      </c>
      <c r="D13" s="7">
        <v>2013</v>
      </c>
      <c r="E13" s="7"/>
      <c r="F13" s="7">
        <v>1</v>
      </c>
      <c r="G13" s="7">
        <v>0</v>
      </c>
      <c r="H13" s="7">
        <v>0.5</v>
      </c>
      <c r="I13" s="7">
        <v>1</v>
      </c>
      <c r="J13" s="7">
        <v>0</v>
      </c>
      <c r="K13" s="10">
        <v>1</v>
      </c>
      <c r="L13" s="10">
        <v>0.5</v>
      </c>
      <c r="M13" s="8"/>
      <c r="N13" s="7">
        <f t="shared" si="0"/>
        <v>4</v>
      </c>
      <c r="O13" s="4">
        <v>2</v>
      </c>
      <c r="P13" s="7"/>
    </row>
    <row r="15" spans="1:16" x14ac:dyDescent="0.3">
      <c r="B15" s="2" t="s">
        <v>21</v>
      </c>
      <c r="M15" s="3" t="s">
        <v>22</v>
      </c>
    </row>
  </sheetData>
  <mergeCells count="2">
    <mergeCell ref="A1:P1"/>
    <mergeCell ref="A2:P2"/>
  </mergeCells>
  <pageMargins left="0.31496062992125984" right="0.31496062992125984" top="0.74803149606299213" bottom="0.74803149606299213" header="0.31496062992125984" footer="0.31496062992125984"/>
  <pageSetup paperSize="9" scale="12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tabSelected="1" topLeftCell="A4" workbookViewId="0">
      <selection sqref="A1:P15"/>
    </sheetView>
  </sheetViews>
  <sheetFormatPr defaultRowHeight="14.4" x14ac:dyDescent="0.3"/>
  <cols>
    <col min="1" max="1" width="3.109375" style="2" bestFit="1" customWidth="1"/>
    <col min="2" max="2" width="21.33203125" style="2" bestFit="1" customWidth="1"/>
    <col min="3" max="3" width="7.6640625" style="2" bestFit="1" customWidth="1"/>
    <col min="4" max="4" width="5.5546875" style="2" bestFit="1" customWidth="1"/>
    <col min="5" max="5" width="6.44140625" style="2" customWidth="1"/>
    <col min="6" max="13" width="4.33203125" style="2" customWidth="1"/>
    <col min="14" max="14" width="6" style="2" bestFit="1" customWidth="1"/>
    <col min="15" max="15" width="7.33203125" style="2" bestFit="1" customWidth="1"/>
    <col min="16" max="16" width="13.33203125" style="2" bestFit="1" customWidth="1"/>
  </cols>
  <sheetData>
    <row r="1" spans="1:16" ht="30.6" customHeight="1" x14ac:dyDescent="0.3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3">
      <c r="N3"/>
      <c r="O3"/>
      <c r="P3"/>
    </row>
    <row r="4" spans="1:16" x14ac:dyDescent="0.3">
      <c r="A4" s="3" t="s">
        <v>19</v>
      </c>
      <c r="N4"/>
      <c r="O4"/>
      <c r="P4" s="1" t="s">
        <v>20</v>
      </c>
    </row>
    <row r="5" spans="1:16" x14ac:dyDescent="0.3">
      <c r="A5" s="4" t="s">
        <v>0</v>
      </c>
      <c r="B5" s="4" t="s">
        <v>1</v>
      </c>
      <c r="C5" s="4" t="s">
        <v>2</v>
      </c>
      <c r="D5" s="4" t="s">
        <v>23</v>
      </c>
      <c r="E5" s="4" t="s">
        <v>24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 t="s">
        <v>4</v>
      </c>
      <c r="O5" s="4" t="s">
        <v>5</v>
      </c>
      <c r="P5" s="4" t="s">
        <v>6</v>
      </c>
    </row>
    <row r="6" spans="1:16" x14ac:dyDescent="0.3">
      <c r="A6" s="4">
        <v>1</v>
      </c>
      <c r="B6" s="5" t="s">
        <v>53</v>
      </c>
      <c r="C6" s="4" t="s">
        <v>13</v>
      </c>
      <c r="D6" s="4">
        <v>2009</v>
      </c>
      <c r="E6" s="4" t="s">
        <v>8</v>
      </c>
      <c r="F6" s="6"/>
      <c r="G6" s="4">
        <v>0.5</v>
      </c>
      <c r="H6" s="4">
        <v>0.5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f t="shared" ref="N6:N13" si="0">SUM(F6:M6)</f>
        <v>6</v>
      </c>
      <c r="O6" s="4">
        <v>1</v>
      </c>
      <c r="P6" s="4" t="s">
        <v>68</v>
      </c>
    </row>
    <row r="7" spans="1:16" x14ac:dyDescent="0.3">
      <c r="A7" s="4">
        <v>2</v>
      </c>
      <c r="B7" s="5" t="s">
        <v>55</v>
      </c>
      <c r="C7" s="4" t="s">
        <v>13</v>
      </c>
      <c r="D7" s="4">
        <v>2010</v>
      </c>
      <c r="E7" s="4" t="s">
        <v>8</v>
      </c>
      <c r="F7" s="4">
        <v>0.5</v>
      </c>
      <c r="G7" s="6"/>
      <c r="H7" s="4">
        <v>1</v>
      </c>
      <c r="I7" s="4">
        <v>1</v>
      </c>
      <c r="J7" s="4">
        <v>1</v>
      </c>
      <c r="K7" s="4">
        <v>1</v>
      </c>
      <c r="L7" s="4">
        <v>0.5</v>
      </c>
      <c r="M7" s="4">
        <v>0</v>
      </c>
      <c r="N7" s="4">
        <f t="shared" si="0"/>
        <v>5</v>
      </c>
      <c r="O7" s="4">
        <v>3</v>
      </c>
      <c r="P7" s="4" t="s">
        <v>68</v>
      </c>
    </row>
    <row r="8" spans="1:16" x14ac:dyDescent="0.3">
      <c r="A8" s="4">
        <v>3</v>
      </c>
      <c r="B8" s="5" t="s">
        <v>56</v>
      </c>
      <c r="C8" s="4" t="s">
        <v>11</v>
      </c>
      <c r="D8" s="4">
        <v>2011</v>
      </c>
      <c r="E8" s="4" t="s">
        <v>8</v>
      </c>
      <c r="F8" s="4">
        <v>0.5</v>
      </c>
      <c r="G8" s="4">
        <v>0</v>
      </c>
      <c r="H8" s="6"/>
      <c r="I8" s="4">
        <v>1</v>
      </c>
      <c r="J8" s="4">
        <v>0.5</v>
      </c>
      <c r="K8" s="4">
        <v>1</v>
      </c>
      <c r="L8" s="4">
        <v>0</v>
      </c>
      <c r="M8" s="4">
        <v>0</v>
      </c>
      <c r="N8" s="4">
        <f t="shared" si="0"/>
        <v>3</v>
      </c>
      <c r="O8" s="4">
        <v>6</v>
      </c>
      <c r="P8" s="4" t="s">
        <v>68</v>
      </c>
    </row>
    <row r="9" spans="1:16" x14ac:dyDescent="0.3">
      <c r="A9" s="4">
        <v>4</v>
      </c>
      <c r="B9" s="5" t="s">
        <v>57</v>
      </c>
      <c r="C9" s="4" t="s">
        <v>29</v>
      </c>
      <c r="D9" s="4">
        <v>2011</v>
      </c>
      <c r="E9" s="4" t="s">
        <v>8</v>
      </c>
      <c r="F9" s="4">
        <v>0</v>
      </c>
      <c r="G9" s="4">
        <v>0</v>
      </c>
      <c r="H9" s="4">
        <v>0</v>
      </c>
      <c r="I9" s="6"/>
      <c r="J9" s="4">
        <v>0</v>
      </c>
      <c r="K9" s="4">
        <v>0</v>
      </c>
      <c r="L9" s="4">
        <v>0</v>
      </c>
      <c r="M9" s="4">
        <v>0</v>
      </c>
      <c r="N9" s="4">
        <f t="shared" si="0"/>
        <v>0</v>
      </c>
      <c r="O9" s="4">
        <v>8</v>
      </c>
      <c r="P9" s="4" t="s">
        <v>68</v>
      </c>
    </row>
    <row r="10" spans="1:16" x14ac:dyDescent="0.3">
      <c r="A10" s="4">
        <v>5</v>
      </c>
      <c r="B10" s="5" t="s">
        <v>58</v>
      </c>
      <c r="C10" s="4" t="s">
        <v>31</v>
      </c>
      <c r="D10" s="4">
        <v>2009</v>
      </c>
      <c r="E10" s="4"/>
      <c r="F10" s="4">
        <v>0</v>
      </c>
      <c r="G10" s="4">
        <v>0</v>
      </c>
      <c r="H10" s="4">
        <v>0.5</v>
      </c>
      <c r="I10" s="4">
        <v>1</v>
      </c>
      <c r="J10" s="6"/>
      <c r="K10" s="4">
        <v>1</v>
      </c>
      <c r="L10" s="4">
        <v>1</v>
      </c>
      <c r="M10" s="4">
        <v>0</v>
      </c>
      <c r="N10" s="4">
        <f t="shared" si="0"/>
        <v>3.5</v>
      </c>
      <c r="O10" s="4" t="s">
        <v>71</v>
      </c>
      <c r="P10" s="4"/>
    </row>
    <row r="11" spans="1:16" x14ac:dyDescent="0.3">
      <c r="A11" s="4">
        <v>6</v>
      </c>
      <c r="B11" s="5" t="s">
        <v>59</v>
      </c>
      <c r="C11" s="4" t="s">
        <v>31</v>
      </c>
      <c r="D11" s="4">
        <v>2010</v>
      </c>
      <c r="E11" s="4"/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6"/>
      <c r="L11" s="4">
        <v>0</v>
      </c>
      <c r="M11" s="4">
        <v>0.5</v>
      </c>
      <c r="N11" s="4">
        <f t="shared" si="0"/>
        <v>1.5</v>
      </c>
      <c r="O11" s="4">
        <v>7</v>
      </c>
      <c r="P11" s="4"/>
    </row>
    <row r="12" spans="1:16" x14ac:dyDescent="0.3">
      <c r="A12" s="4">
        <v>7</v>
      </c>
      <c r="B12" s="5" t="s">
        <v>60</v>
      </c>
      <c r="C12" s="4" t="s">
        <v>11</v>
      </c>
      <c r="D12" s="4">
        <v>2011</v>
      </c>
      <c r="E12" s="4"/>
      <c r="F12" s="4">
        <v>0</v>
      </c>
      <c r="G12" s="4">
        <v>0.5</v>
      </c>
      <c r="H12" s="4">
        <v>1</v>
      </c>
      <c r="I12" s="4">
        <v>1</v>
      </c>
      <c r="J12" s="4">
        <v>0</v>
      </c>
      <c r="K12" s="4">
        <v>1</v>
      </c>
      <c r="L12" s="6"/>
      <c r="M12" s="4">
        <v>0.5</v>
      </c>
      <c r="N12" s="4">
        <f t="shared" si="0"/>
        <v>4</v>
      </c>
      <c r="O12" s="4" t="s">
        <v>70</v>
      </c>
      <c r="P12" s="4"/>
    </row>
    <row r="13" spans="1:16" x14ac:dyDescent="0.3">
      <c r="A13" s="4">
        <v>8</v>
      </c>
      <c r="B13" s="5" t="s">
        <v>61</v>
      </c>
      <c r="C13" s="4">
        <v>3</v>
      </c>
      <c r="D13" s="4">
        <v>2011</v>
      </c>
      <c r="E13" s="4"/>
      <c r="F13" s="4">
        <v>0</v>
      </c>
      <c r="G13" s="4">
        <v>1</v>
      </c>
      <c r="H13" s="4">
        <v>1</v>
      </c>
      <c r="I13" s="4">
        <v>1</v>
      </c>
      <c r="J13" s="4">
        <v>1</v>
      </c>
      <c r="K13" s="4">
        <v>0.5</v>
      </c>
      <c r="L13" s="4">
        <v>0.5</v>
      </c>
      <c r="M13" s="6"/>
      <c r="N13" s="4">
        <f t="shared" si="0"/>
        <v>5</v>
      </c>
      <c r="O13" s="4" t="s">
        <v>69</v>
      </c>
      <c r="P13" s="4"/>
    </row>
    <row r="15" spans="1:16" x14ac:dyDescent="0.3">
      <c r="B15" s="2" t="s">
        <v>21</v>
      </c>
      <c r="N15" s="3" t="s">
        <v>22</v>
      </c>
    </row>
  </sheetData>
  <mergeCells count="2">
    <mergeCell ref="A1:P1"/>
    <mergeCell ref="A2:P2"/>
  </mergeCells>
  <pageMargins left="0.70866141732283472" right="0.31496062992125984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zoomScale="90" workbookViewId="0">
      <selection sqref="A1:R17"/>
    </sheetView>
  </sheetViews>
  <sheetFormatPr defaultRowHeight="14.4" x14ac:dyDescent="0.3"/>
  <cols>
    <col min="1" max="1" width="3.109375" style="2" bestFit="1" customWidth="1"/>
    <col min="2" max="2" width="21.33203125" style="2" bestFit="1" customWidth="1"/>
    <col min="3" max="3" width="7.6640625" style="2" bestFit="1" customWidth="1"/>
    <col min="4" max="4" width="5.5546875" style="2" bestFit="1" customWidth="1"/>
    <col min="5" max="5" width="6.44140625" style="2" customWidth="1"/>
    <col min="6" max="15" width="4.33203125" style="2" customWidth="1"/>
    <col min="16" max="16" width="6" style="2" bestFit="1" customWidth="1"/>
    <col min="17" max="17" width="7.33203125" style="2" bestFit="1" customWidth="1"/>
    <col min="18" max="18" width="13.33203125" style="2" bestFit="1" customWidth="1"/>
  </cols>
  <sheetData>
    <row r="1" spans="1:18" ht="29.4" customHeight="1" x14ac:dyDescent="0.3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5.6" customHeight="1" x14ac:dyDescent="0.3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3">
      <c r="O3"/>
      <c r="P3"/>
      <c r="Q3"/>
      <c r="R3"/>
    </row>
    <row r="4" spans="1:18" x14ac:dyDescent="0.3">
      <c r="A4" s="3" t="s">
        <v>19</v>
      </c>
      <c r="O4"/>
      <c r="P4"/>
      <c r="Q4"/>
      <c r="R4" s="1" t="s">
        <v>20</v>
      </c>
    </row>
    <row r="5" spans="1:18" x14ac:dyDescent="0.3">
      <c r="A5" s="4" t="s">
        <v>0</v>
      </c>
      <c r="B5" s="4" t="s">
        <v>1</v>
      </c>
      <c r="C5" s="4" t="s">
        <v>2</v>
      </c>
      <c r="D5" s="4" t="s">
        <v>23</v>
      </c>
      <c r="E5" s="4" t="s">
        <v>24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 t="s">
        <v>4</v>
      </c>
      <c r="Q5" s="4" t="s">
        <v>5</v>
      </c>
      <c r="R5" s="4" t="s">
        <v>6</v>
      </c>
    </row>
    <row r="6" spans="1:18" x14ac:dyDescent="0.3">
      <c r="A6" s="4">
        <v>1</v>
      </c>
      <c r="B6" s="5" t="s">
        <v>34</v>
      </c>
      <c r="C6" s="4" t="s">
        <v>11</v>
      </c>
      <c r="D6" s="4">
        <v>2015</v>
      </c>
      <c r="E6" s="4" t="s">
        <v>8</v>
      </c>
      <c r="F6" s="6"/>
      <c r="G6" s="4">
        <v>0</v>
      </c>
      <c r="H6" s="4">
        <v>0</v>
      </c>
      <c r="I6" s="4">
        <v>0.5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ref="P6:P15" si="0">SUM(F6:O6)</f>
        <v>1.5</v>
      </c>
      <c r="Q6" s="4">
        <v>7</v>
      </c>
      <c r="R6" s="4" t="s">
        <v>68</v>
      </c>
    </row>
    <row r="7" spans="1:18" x14ac:dyDescent="0.3">
      <c r="A7" s="4">
        <v>2</v>
      </c>
      <c r="B7" s="5" t="s">
        <v>35</v>
      </c>
      <c r="C7" s="4" t="s">
        <v>11</v>
      </c>
      <c r="D7" s="4">
        <v>2014</v>
      </c>
      <c r="E7" s="4"/>
      <c r="F7" s="4">
        <v>1</v>
      </c>
      <c r="G7" s="6"/>
      <c r="H7" s="4">
        <v>0.5</v>
      </c>
      <c r="I7" s="4">
        <v>0.5</v>
      </c>
      <c r="J7" s="4">
        <v>1</v>
      </c>
      <c r="K7" s="4">
        <v>0</v>
      </c>
      <c r="L7" s="4">
        <v>1</v>
      </c>
      <c r="M7" s="4">
        <v>1</v>
      </c>
      <c r="N7" s="4">
        <v>0</v>
      </c>
      <c r="O7" s="4">
        <v>0</v>
      </c>
      <c r="P7" s="4">
        <f t="shared" si="0"/>
        <v>5</v>
      </c>
      <c r="Q7" s="4">
        <v>2</v>
      </c>
      <c r="R7" s="4" t="s">
        <v>74</v>
      </c>
    </row>
    <row r="8" spans="1:18" x14ac:dyDescent="0.3">
      <c r="A8" s="4">
        <v>3</v>
      </c>
      <c r="B8" s="5" t="s">
        <v>36</v>
      </c>
      <c r="C8" s="4" t="s">
        <v>29</v>
      </c>
      <c r="D8" s="4">
        <v>2014</v>
      </c>
      <c r="E8" s="4"/>
      <c r="F8" s="4">
        <v>1</v>
      </c>
      <c r="G8" s="4">
        <v>0.5</v>
      </c>
      <c r="H8" s="6"/>
      <c r="I8" s="4">
        <v>0.5</v>
      </c>
      <c r="J8" s="4">
        <v>0.5</v>
      </c>
      <c r="K8" s="4">
        <v>1</v>
      </c>
      <c r="L8" s="4">
        <v>0.5</v>
      </c>
      <c r="M8" s="4">
        <v>1</v>
      </c>
      <c r="N8" s="4">
        <v>0.5</v>
      </c>
      <c r="O8" s="4">
        <v>1</v>
      </c>
      <c r="P8" s="4">
        <f t="shared" si="0"/>
        <v>6.5</v>
      </c>
      <c r="Q8" s="4">
        <v>1</v>
      </c>
      <c r="R8" s="4"/>
    </row>
    <row r="9" spans="1:18" x14ac:dyDescent="0.3">
      <c r="A9" s="4">
        <v>4</v>
      </c>
      <c r="B9" s="5" t="s">
        <v>37</v>
      </c>
      <c r="C9" s="4" t="s">
        <v>29</v>
      </c>
      <c r="D9" s="4">
        <v>2014</v>
      </c>
      <c r="E9" s="4"/>
      <c r="F9" s="4">
        <v>0.5</v>
      </c>
      <c r="G9" s="4">
        <v>0.5</v>
      </c>
      <c r="H9" s="4">
        <v>0.5</v>
      </c>
      <c r="I9" s="6"/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f t="shared" si="0"/>
        <v>3.5</v>
      </c>
      <c r="Q9" s="4">
        <v>4</v>
      </c>
      <c r="R9" s="4"/>
    </row>
    <row r="10" spans="1:18" x14ac:dyDescent="0.3">
      <c r="A10" s="4">
        <v>5</v>
      </c>
      <c r="B10" s="5" t="s">
        <v>38</v>
      </c>
      <c r="C10" s="4" t="s">
        <v>11</v>
      </c>
      <c r="D10" s="4">
        <v>2014</v>
      </c>
      <c r="E10" s="4"/>
      <c r="F10" s="4">
        <v>0</v>
      </c>
      <c r="G10" s="4">
        <v>0</v>
      </c>
      <c r="H10" s="4">
        <v>0.5</v>
      </c>
      <c r="I10" s="4">
        <v>1</v>
      </c>
      <c r="J10" s="6"/>
      <c r="K10" s="4">
        <v>0.5</v>
      </c>
      <c r="L10" s="4">
        <v>0</v>
      </c>
      <c r="M10" s="4">
        <v>0.5</v>
      </c>
      <c r="N10" s="4">
        <v>0</v>
      </c>
      <c r="O10" s="4">
        <v>0</v>
      </c>
      <c r="P10" s="4">
        <f t="shared" si="0"/>
        <v>2.5</v>
      </c>
      <c r="Q10" s="4">
        <v>6</v>
      </c>
      <c r="R10" s="4"/>
    </row>
    <row r="11" spans="1:18" x14ac:dyDescent="0.3">
      <c r="A11" s="4">
        <v>6</v>
      </c>
      <c r="B11" s="5" t="s">
        <v>39</v>
      </c>
      <c r="C11" s="4" t="s">
        <v>29</v>
      </c>
      <c r="D11" s="4">
        <v>2015</v>
      </c>
      <c r="E11" s="4"/>
      <c r="F11" s="4">
        <v>1</v>
      </c>
      <c r="G11" s="4">
        <v>1</v>
      </c>
      <c r="H11" s="4">
        <v>0</v>
      </c>
      <c r="I11" s="4">
        <v>0</v>
      </c>
      <c r="J11" s="4">
        <v>0.5</v>
      </c>
      <c r="K11" s="6"/>
      <c r="L11" s="4">
        <v>0</v>
      </c>
      <c r="M11" s="4">
        <v>0</v>
      </c>
      <c r="N11" s="4">
        <v>0.5</v>
      </c>
      <c r="O11" s="4">
        <v>0</v>
      </c>
      <c r="P11" s="4">
        <f t="shared" si="0"/>
        <v>3</v>
      </c>
      <c r="Q11" s="4">
        <v>5</v>
      </c>
      <c r="R11" s="4"/>
    </row>
    <row r="12" spans="1:18" x14ac:dyDescent="0.3">
      <c r="A12" s="4">
        <v>7</v>
      </c>
      <c r="B12" s="5" t="s">
        <v>65</v>
      </c>
      <c r="C12" s="4" t="s">
        <v>29</v>
      </c>
      <c r="D12" s="4">
        <v>2015</v>
      </c>
      <c r="E12" s="4"/>
      <c r="F12" s="4">
        <v>1</v>
      </c>
      <c r="G12" s="4">
        <v>0</v>
      </c>
      <c r="H12" s="4">
        <v>0.5</v>
      </c>
      <c r="I12" s="4">
        <v>1</v>
      </c>
      <c r="J12" s="4">
        <v>1</v>
      </c>
      <c r="K12" s="11">
        <v>1</v>
      </c>
      <c r="L12" s="6"/>
      <c r="M12" s="11">
        <v>0.5</v>
      </c>
      <c r="N12" s="11">
        <v>0</v>
      </c>
      <c r="O12" s="11">
        <v>0</v>
      </c>
      <c r="P12" s="4">
        <f t="shared" si="0"/>
        <v>5</v>
      </c>
      <c r="Q12" s="4">
        <v>3</v>
      </c>
      <c r="R12" s="4" t="s">
        <v>74</v>
      </c>
    </row>
    <row r="13" spans="1:18" x14ac:dyDescent="0.3">
      <c r="A13" s="4">
        <v>8</v>
      </c>
      <c r="B13" s="5" t="s">
        <v>40</v>
      </c>
      <c r="C13" s="4" t="s">
        <v>29</v>
      </c>
      <c r="D13" s="4">
        <v>2014</v>
      </c>
      <c r="E13" s="4"/>
      <c r="F13" s="4">
        <v>1</v>
      </c>
      <c r="G13" s="4">
        <v>0</v>
      </c>
      <c r="H13" s="4">
        <v>0</v>
      </c>
      <c r="I13" s="4">
        <v>0</v>
      </c>
      <c r="J13" s="4">
        <v>0.5</v>
      </c>
      <c r="K13" s="11">
        <v>1</v>
      </c>
      <c r="L13" s="11">
        <v>0.5</v>
      </c>
      <c r="M13" s="6"/>
      <c r="N13" s="11">
        <v>0.5</v>
      </c>
      <c r="O13" s="11">
        <v>1</v>
      </c>
      <c r="P13" s="4">
        <f t="shared" si="0"/>
        <v>4.5</v>
      </c>
      <c r="Q13" s="4">
        <v>3</v>
      </c>
      <c r="R13" s="4"/>
    </row>
    <row r="14" spans="1:18" x14ac:dyDescent="0.3">
      <c r="A14" s="4">
        <v>9</v>
      </c>
      <c r="B14" s="5" t="s">
        <v>41</v>
      </c>
      <c r="C14" s="4" t="s">
        <v>11</v>
      </c>
      <c r="D14" s="4">
        <v>2014</v>
      </c>
      <c r="E14" s="4"/>
      <c r="F14" s="4">
        <v>1</v>
      </c>
      <c r="G14" s="4">
        <v>1</v>
      </c>
      <c r="H14" s="4">
        <v>0.5</v>
      </c>
      <c r="I14" s="4">
        <v>1</v>
      </c>
      <c r="J14" s="4">
        <v>1</v>
      </c>
      <c r="K14" s="11">
        <v>0.5</v>
      </c>
      <c r="L14" s="11">
        <v>1</v>
      </c>
      <c r="M14" s="11">
        <v>0.5</v>
      </c>
      <c r="N14" s="6"/>
      <c r="O14" s="11">
        <v>0.5</v>
      </c>
      <c r="P14" s="4">
        <f t="shared" si="0"/>
        <v>7</v>
      </c>
      <c r="Q14" s="4">
        <v>1</v>
      </c>
      <c r="R14" s="4"/>
    </row>
    <row r="15" spans="1:18" x14ac:dyDescent="0.3">
      <c r="A15" s="4">
        <v>10</v>
      </c>
      <c r="B15" s="5" t="s">
        <v>42</v>
      </c>
      <c r="C15" s="4" t="s">
        <v>11</v>
      </c>
      <c r="D15" s="4">
        <v>2014</v>
      </c>
      <c r="E15" s="4"/>
      <c r="F15" s="4">
        <v>1</v>
      </c>
      <c r="G15" s="4">
        <v>1</v>
      </c>
      <c r="H15" s="4">
        <v>0</v>
      </c>
      <c r="I15" s="4">
        <v>1</v>
      </c>
      <c r="J15" s="4">
        <v>1</v>
      </c>
      <c r="K15" s="11">
        <v>1</v>
      </c>
      <c r="L15" s="11">
        <v>1</v>
      </c>
      <c r="M15" s="11">
        <v>0</v>
      </c>
      <c r="N15" s="11">
        <v>0.5</v>
      </c>
      <c r="O15" s="6"/>
      <c r="P15" s="4">
        <f t="shared" si="0"/>
        <v>6.5</v>
      </c>
      <c r="Q15" s="4">
        <v>2</v>
      </c>
      <c r="R15" s="4"/>
    </row>
    <row r="17" spans="2:16" x14ac:dyDescent="0.3">
      <c r="B17" s="2" t="s">
        <v>21</v>
      </c>
      <c r="P17" s="3" t="s">
        <v>22</v>
      </c>
    </row>
  </sheetData>
  <mergeCells count="2">
    <mergeCell ref="A1:R1"/>
    <mergeCell ref="A2:R2"/>
  </mergeCells>
  <pageMargins left="0.31496062992125984" right="0.31496062992125984" top="0.74803149606299213" bottom="0.74803149606299213" header="0.31496062992125984" footer="0.31496062992125984"/>
  <pageSetup paperSize="9" scale="1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sqref="A1:N13"/>
    </sheetView>
  </sheetViews>
  <sheetFormatPr defaultRowHeight="14.4" x14ac:dyDescent="0.3"/>
  <cols>
    <col min="1" max="1" width="4.33203125" customWidth="1"/>
    <col min="2" max="2" width="22.88671875" bestFit="1" customWidth="1"/>
    <col min="3" max="3" width="7.5546875" bestFit="1" customWidth="1"/>
    <col min="4" max="4" width="5" bestFit="1" customWidth="1"/>
    <col min="5" max="5" width="6.33203125" bestFit="1" customWidth="1"/>
    <col min="6" max="11" width="4.6640625" customWidth="1"/>
    <col min="12" max="12" width="5.88671875" bestFit="1" customWidth="1"/>
    <col min="13" max="13" width="7.109375" bestFit="1" customWidth="1"/>
    <col min="14" max="14" width="14.44140625" customWidth="1"/>
  </cols>
  <sheetData>
    <row r="1" spans="1:14" ht="29.4" customHeight="1" x14ac:dyDescent="0.3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6" customHeight="1" x14ac:dyDescent="0.3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3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 t="s">
        <v>20</v>
      </c>
    </row>
    <row r="5" spans="1:14" x14ac:dyDescent="0.3">
      <c r="A5" s="7" t="s">
        <v>0</v>
      </c>
      <c r="B5" s="7" t="s">
        <v>1</v>
      </c>
      <c r="C5" s="7" t="s">
        <v>2</v>
      </c>
      <c r="D5" s="7" t="s">
        <v>23</v>
      </c>
      <c r="E5" s="7" t="s">
        <v>24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 t="s">
        <v>4</v>
      </c>
      <c r="M5" s="7" t="s">
        <v>5</v>
      </c>
      <c r="N5" s="7" t="s">
        <v>6</v>
      </c>
    </row>
    <row r="6" spans="1:14" x14ac:dyDescent="0.3">
      <c r="A6" s="7">
        <v>1</v>
      </c>
      <c r="B6" s="9" t="s">
        <v>47</v>
      </c>
      <c r="C6" s="7" t="s">
        <v>11</v>
      </c>
      <c r="D6" s="7">
        <v>2011</v>
      </c>
      <c r="E6" s="7" t="s">
        <v>8</v>
      </c>
      <c r="F6" s="8"/>
      <c r="G6" s="7">
        <v>0.5</v>
      </c>
      <c r="H6" s="7">
        <v>0.5</v>
      </c>
      <c r="I6" s="7">
        <v>0</v>
      </c>
      <c r="J6" s="7">
        <v>0</v>
      </c>
      <c r="K6" s="7">
        <v>1</v>
      </c>
      <c r="L6" s="7">
        <f t="shared" ref="L6:L11" si="0">SUM(F6:K6)</f>
        <v>2</v>
      </c>
      <c r="M6" s="7">
        <v>5</v>
      </c>
      <c r="N6" s="4" t="s">
        <v>68</v>
      </c>
    </row>
    <row r="7" spans="1:14" x14ac:dyDescent="0.3">
      <c r="A7" s="7">
        <v>2</v>
      </c>
      <c r="B7" s="9" t="s">
        <v>48</v>
      </c>
      <c r="C7" s="7" t="s">
        <v>11</v>
      </c>
      <c r="D7" s="7">
        <v>2009</v>
      </c>
      <c r="E7" s="7" t="s">
        <v>8</v>
      </c>
      <c r="F7" s="7">
        <v>1.5</v>
      </c>
      <c r="G7" s="8"/>
      <c r="H7" s="7">
        <v>0</v>
      </c>
      <c r="I7" s="7">
        <v>0</v>
      </c>
      <c r="J7" s="7">
        <v>0</v>
      </c>
      <c r="K7" s="7">
        <v>2</v>
      </c>
      <c r="L7" s="7">
        <f t="shared" si="0"/>
        <v>3.5</v>
      </c>
      <c r="M7" s="7" t="s">
        <v>73</v>
      </c>
      <c r="N7" s="4" t="s">
        <v>68</v>
      </c>
    </row>
    <row r="8" spans="1:14" x14ac:dyDescent="0.3">
      <c r="A8" s="7">
        <v>3</v>
      </c>
      <c r="B8" s="9" t="s">
        <v>49</v>
      </c>
      <c r="C8" s="7" t="s">
        <v>31</v>
      </c>
      <c r="D8" s="7">
        <v>2010</v>
      </c>
      <c r="E8" s="7" t="s">
        <v>8</v>
      </c>
      <c r="F8" s="7">
        <v>1.5</v>
      </c>
      <c r="G8" s="7">
        <v>2</v>
      </c>
      <c r="H8" s="8"/>
      <c r="I8" s="7">
        <v>1</v>
      </c>
      <c r="J8" s="7">
        <v>0</v>
      </c>
      <c r="K8" s="7">
        <v>1.5</v>
      </c>
      <c r="L8" s="7">
        <f t="shared" si="0"/>
        <v>6</v>
      </c>
      <c r="M8" s="7" t="s">
        <v>72</v>
      </c>
      <c r="N8" s="4" t="s">
        <v>68</v>
      </c>
    </row>
    <row r="9" spans="1:14" x14ac:dyDescent="0.3">
      <c r="A9" s="7">
        <v>4</v>
      </c>
      <c r="B9" s="9" t="s">
        <v>50</v>
      </c>
      <c r="C9" s="7" t="s">
        <v>16</v>
      </c>
      <c r="D9" s="7">
        <v>2010</v>
      </c>
      <c r="E9" s="7" t="s">
        <v>8</v>
      </c>
      <c r="F9" s="7">
        <v>2</v>
      </c>
      <c r="G9" s="7">
        <v>2</v>
      </c>
      <c r="H9" s="7">
        <v>1</v>
      </c>
      <c r="I9" s="8"/>
      <c r="J9" s="7">
        <v>0.5</v>
      </c>
      <c r="K9" s="7">
        <v>2</v>
      </c>
      <c r="L9" s="7">
        <f t="shared" si="0"/>
        <v>7.5</v>
      </c>
      <c r="M9" s="7">
        <v>2</v>
      </c>
      <c r="N9" s="4" t="s">
        <v>68</v>
      </c>
    </row>
    <row r="10" spans="1:14" x14ac:dyDescent="0.3">
      <c r="A10" s="7">
        <v>5</v>
      </c>
      <c r="B10" s="9" t="s">
        <v>51</v>
      </c>
      <c r="C10" s="7">
        <v>3</v>
      </c>
      <c r="D10" s="7">
        <v>2011</v>
      </c>
      <c r="E10" s="7"/>
      <c r="F10" s="7">
        <v>2</v>
      </c>
      <c r="G10" s="7">
        <v>2</v>
      </c>
      <c r="H10" s="7">
        <v>2</v>
      </c>
      <c r="I10" s="7">
        <v>1.5</v>
      </c>
      <c r="J10" s="8"/>
      <c r="K10" s="7">
        <v>2</v>
      </c>
      <c r="L10" s="7">
        <f t="shared" si="0"/>
        <v>9.5</v>
      </c>
      <c r="M10" s="7">
        <v>1</v>
      </c>
      <c r="N10" s="4"/>
    </row>
    <row r="11" spans="1:14" x14ac:dyDescent="0.3">
      <c r="A11" s="7">
        <v>6</v>
      </c>
      <c r="B11" s="9" t="s">
        <v>52</v>
      </c>
      <c r="C11" s="7" t="s">
        <v>11</v>
      </c>
      <c r="D11" s="7">
        <v>2011</v>
      </c>
      <c r="E11" s="7"/>
      <c r="F11" s="7">
        <v>1</v>
      </c>
      <c r="G11" s="7">
        <v>0</v>
      </c>
      <c r="H11" s="7">
        <v>0.5</v>
      </c>
      <c r="I11" s="7">
        <v>0</v>
      </c>
      <c r="J11" s="7">
        <v>0</v>
      </c>
      <c r="K11" s="8"/>
      <c r="L11" s="7">
        <f t="shared" si="0"/>
        <v>1.5</v>
      </c>
      <c r="M11" s="7">
        <v>6</v>
      </c>
      <c r="N11" s="4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/>
      <c r="B13" s="2" t="s">
        <v>21</v>
      </c>
      <c r="C13" s="2"/>
      <c r="D13" s="2"/>
      <c r="E13" s="2"/>
      <c r="F13" s="2"/>
      <c r="G13" s="2"/>
      <c r="H13" s="2"/>
      <c r="I13" s="2"/>
      <c r="J13" s="2"/>
      <c r="K13" s="3" t="s">
        <v>22</v>
      </c>
      <c r="L13" s="2"/>
      <c r="M13" s="2"/>
      <c r="N13" s="2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Лист5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Вершинина</dc:creator>
  <cp:lastModifiedBy>Наталья Вершинина</cp:lastModifiedBy>
  <cp:lastPrinted>2022-11-23T06:34:39Z</cp:lastPrinted>
  <dcterms:created xsi:type="dcterms:W3CDTF">2015-06-05T18:19:34Z</dcterms:created>
  <dcterms:modified xsi:type="dcterms:W3CDTF">2022-11-23T06:34:42Z</dcterms:modified>
</cp:coreProperties>
</file>